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夜光食堂\"/>
    </mc:Choice>
  </mc:AlternateContent>
  <bookViews>
    <workbookView xWindow="360" yWindow="120" windowWidth="28032" windowHeight="12348"/>
  </bookViews>
  <sheets>
    <sheet name="工作表1" sheetId="1" r:id="rId1"/>
    <sheet name="工作表2" sheetId="2" r:id="rId2"/>
    <sheet name="工作表3" sheetId="3" r:id="rId3"/>
  </sheets>
  <definedNames>
    <definedName name="_xlnm.Print_Titles" localSheetId="0">工作表1!$2:$2</definedName>
  </definedNames>
  <calcPr calcId="162913"/>
</workbook>
</file>

<file path=xl/calcChain.xml><?xml version="1.0" encoding="utf-8"?>
<calcChain xmlns="http://schemas.openxmlformats.org/spreadsheetml/2006/main">
  <c r="E16" i="1" l="1"/>
  <c r="B16" i="1" l="1"/>
  <c r="C16" i="1"/>
  <c r="D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U16" i="1"/>
  <c r="T3" i="1" l="1"/>
  <c r="T4" i="1"/>
  <c r="T5" i="1"/>
  <c r="T6" i="1"/>
  <c r="T7" i="1"/>
  <c r="T8" i="1"/>
  <c r="T9" i="1"/>
  <c r="T10" i="1"/>
  <c r="T11" i="1"/>
  <c r="T12" i="1"/>
  <c r="T13" i="1"/>
  <c r="T16" i="1" l="1"/>
  <c r="B48" i="1"/>
  <c r="C48" i="1"/>
  <c r="D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</calcChain>
</file>

<file path=xl/sharedStrings.xml><?xml version="1.0" encoding="utf-8"?>
<sst xmlns="http://schemas.openxmlformats.org/spreadsheetml/2006/main" count="123" uniqueCount="118">
  <si>
    <t>滷蛋</t>
  </si>
  <si>
    <t>蹄膀</t>
  </si>
  <si>
    <t>豬腳</t>
  </si>
  <si>
    <t>牛肉餃</t>
  </si>
  <si>
    <t>獅子頭</t>
  </si>
  <si>
    <t>剝皮辣椒</t>
  </si>
  <si>
    <t>冰糖芋頭</t>
  </si>
  <si>
    <t>金額</t>
  </si>
  <si>
    <t>2021 7/19-9/16</t>
    <phoneticPr fontId="1" type="noConversion"/>
  </si>
  <si>
    <t>2021 5/7-5/17</t>
    <phoneticPr fontId="1" type="noConversion"/>
  </si>
  <si>
    <t>2021 5/17-12/8</t>
    <phoneticPr fontId="1" type="noConversion"/>
  </si>
  <si>
    <t>2022 5/27-</t>
    <phoneticPr fontId="1" type="noConversion"/>
  </si>
  <si>
    <t>持續捐贈</t>
  </si>
  <si>
    <t xml:space="preserve"> 2021 7/13-10/5</t>
    <phoneticPr fontId="1" type="noConversion"/>
  </si>
  <si>
    <t xml:space="preserve"> 2021 7/28-  </t>
    <phoneticPr fontId="1" type="noConversion"/>
  </si>
  <si>
    <t xml:space="preserve"> 2021 2/17-</t>
    <phoneticPr fontId="1" type="noConversion"/>
  </si>
  <si>
    <t>美崙啟能發展中心</t>
    <phoneticPr fontId="1" type="noConversion"/>
  </si>
  <si>
    <t xml:space="preserve"> 2021 11/1-</t>
    <phoneticPr fontId="1" type="noConversion"/>
  </si>
  <si>
    <t>捐贈期程</t>
    <phoneticPr fontId="1" type="noConversion"/>
  </si>
  <si>
    <t>2021 7/13----</t>
    <phoneticPr fontId="1" type="noConversion"/>
  </si>
  <si>
    <t xml:space="preserve"> 2021 7/15----</t>
    <phoneticPr fontId="1" type="noConversion"/>
  </si>
  <si>
    <t xml:space="preserve"> 2021 8/10----</t>
    <phoneticPr fontId="1" type="noConversion"/>
  </si>
  <si>
    <t>2021 9/8----</t>
    <phoneticPr fontId="1" type="noConversion"/>
  </si>
  <si>
    <t xml:space="preserve"> 2021 12/14----</t>
    <phoneticPr fontId="1" type="noConversion"/>
  </si>
  <si>
    <t xml:space="preserve"> 2021 3/27----</t>
    <phoneticPr fontId="1" type="noConversion"/>
  </si>
  <si>
    <t xml:space="preserve"> 2022 3/23----</t>
    <phoneticPr fontId="1" type="noConversion"/>
  </si>
  <si>
    <t>2022 3/7----</t>
    <phoneticPr fontId="1" type="noConversion"/>
  </si>
  <si>
    <t xml:space="preserve"> 2022 5/24----</t>
    <phoneticPr fontId="1" type="noConversion"/>
  </si>
  <si>
    <t xml:space="preserve">睦祥育幼院  </t>
    <phoneticPr fontId="1" type="noConversion"/>
  </si>
  <si>
    <t>客製餐</t>
    <phoneticPr fontId="1" type="noConversion"/>
  </si>
  <si>
    <t>陳O花 (獨居傷友)</t>
    <phoneticPr fontId="1" type="noConversion"/>
  </si>
  <si>
    <t>備註</t>
    <phoneticPr fontId="1" type="noConversion"/>
  </si>
  <si>
    <t>困難家庭</t>
  </si>
  <si>
    <t xml:space="preserve"> 中華、北埔國小3個陪讀班</t>
  </si>
  <si>
    <t>文蘭、重光、榕樹、和平、崇德、富士部落</t>
  </si>
  <si>
    <t xml:space="preserve">屏東縣原住民全人關懷促進協會  </t>
    <phoneticPr fontId="1" type="noConversion"/>
  </si>
  <si>
    <t>2020 12/9----</t>
    <phoneticPr fontId="1" type="noConversion"/>
  </si>
  <si>
    <t>2021 7/19----</t>
    <phoneticPr fontId="1" type="noConversion"/>
  </si>
  <si>
    <t>困難家庭</t>
    <phoneticPr fontId="1" type="noConversion"/>
  </si>
  <si>
    <t>2021 7/13-10/5</t>
    <phoneticPr fontId="1" type="noConversion"/>
  </si>
  <si>
    <t>2021 7/13-10/5</t>
    <phoneticPr fontId="1" type="noConversion"/>
  </si>
  <si>
    <t>2021 7/19-12/2</t>
    <phoneticPr fontId="1" type="noConversion"/>
  </si>
  <si>
    <t>2021 7/19-9/2</t>
    <phoneticPr fontId="1" type="noConversion"/>
  </si>
  <si>
    <t>疫情影響家庭</t>
    <phoneticPr fontId="1" type="noConversion"/>
  </si>
  <si>
    <t xml:space="preserve">北花蓮獨居脊損傷友 </t>
    <phoneticPr fontId="1" type="noConversion"/>
  </si>
  <si>
    <t>花蓮縣脊髓損傷福利協進會會員  黑貓宅配</t>
    <phoneticPr fontId="1" type="noConversion"/>
  </si>
  <si>
    <t>約 60-65家社福邊緣戶</t>
    <phoneticPr fontId="1" type="noConversion"/>
  </si>
  <si>
    <t>2022 10/12----</t>
    <phoneticPr fontId="1" type="noConversion"/>
  </si>
  <si>
    <t>花蓮縣脊髓損傷協會理事長親自分送到家</t>
    <phoneticPr fontId="1" type="noConversion"/>
  </si>
  <si>
    <t>客製紅燒肉</t>
    <phoneticPr fontId="1" type="noConversion"/>
  </si>
  <si>
    <t>陳廖霞教練</t>
    <phoneticPr fontId="1" type="noConversion"/>
  </si>
  <si>
    <t>肉燥</t>
    <phoneticPr fontId="1" type="noConversion"/>
  </si>
  <si>
    <t>芋頭心</t>
    <phoneticPr fontId="1" type="noConversion"/>
  </si>
  <si>
    <t>2023 4/17----</t>
    <phoneticPr fontId="1" type="noConversion"/>
  </si>
  <si>
    <t>2023 11/16….</t>
    <phoneticPr fontId="1" type="noConversion"/>
  </si>
  <si>
    <t>花蓮縣吉安鄉光華村獨居老人</t>
    <phoneticPr fontId="1" type="noConversion"/>
  </si>
  <si>
    <t>2024 2/2….</t>
    <phoneticPr fontId="1" type="noConversion"/>
  </si>
  <si>
    <t>2024 3/18….</t>
    <phoneticPr fontId="1" type="noConversion"/>
  </si>
  <si>
    <t>彰化縣晨陽學園(中輟生)</t>
    <phoneticPr fontId="1" type="noConversion"/>
  </si>
  <si>
    <t>獨自撫養孫子的拾荒婦人</t>
    <phoneticPr fontId="1" type="noConversion"/>
  </si>
  <si>
    <t>華山基金會 幫忙分送</t>
    <phoneticPr fontId="1" type="noConversion"/>
  </si>
  <si>
    <t>華山基金會(吉安鄉30戶獨居老人)</t>
    <phoneticPr fontId="1" type="noConversion"/>
  </si>
  <si>
    <t>2024 3/19….</t>
    <phoneticPr fontId="1" type="noConversion"/>
  </si>
  <si>
    <t>沐風關懷協會台東分校  (課後陪讀班)</t>
    <phoneticPr fontId="1" type="noConversion"/>
  </si>
  <si>
    <t>台灣沐風關懷協會  (課後陪讀班)</t>
    <phoneticPr fontId="1" type="noConversion"/>
  </si>
  <si>
    <t>疫情影響家庭</t>
    <phoneticPr fontId="1" type="noConversion"/>
  </si>
  <si>
    <t>中平教會  (疫情影響家庭)</t>
    <phoneticPr fontId="1" type="noConversion"/>
  </si>
  <si>
    <t>玉里浸信會  (疫情影響家庭)</t>
    <phoneticPr fontId="1" type="noConversion"/>
  </si>
  <si>
    <t>千禧教會   (疫情影響家庭)</t>
    <phoneticPr fontId="1" type="noConversion"/>
  </si>
  <si>
    <t>孫理蓮教會  (疫情影響家庭)</t>
    <phoneticPr fontId="1" type="noConversion"/>
  </si>
  <si>
    <t>馬太鞍教會  (疫情影響家庭)</t>
    <phoneticPr fontId="1" type="noConversion"/>
  </si>
  <si>
    <t>東昌教會   (疫情影響家庭)</t>
    <phoneticPr fontId="1" type="noConversion"/>
  </si>
  <si>
    <t>花蓮真理堂   (疫情影響家庭)</t>
    <phoneticPr fontId="1" type="noConversion"/>
  </si>
  <si>
    <t>童O德  住機構的脊損傷友</t>
    <phoneticPr fontId="1" type="noConversion"/>
  </si>
  <si>
    <t>新城國小   (疫情影響家庭)</t>
    <phoneticPr fontId="1" type="noConversion"/>
  </si>
  <si>
    <t>銅蘭國小   (疫情影響家庭)</t>
    <phoneticPr fontId="1" type="noConversion"/>
  </si>
  <si>
    <t>文蘭長老教會  (疫情影響家庭)</t>
    <phoneticPr fontId="1" type="noConversion"/>
  </si>
  <si>
    <t xml:space="preserve">台東泰源課輔班 </t>
    <phoneticPr fontId="1" type="noConversion"/>
  </si>
  <si>
    <t>新人教會 (疫情影響家庭)</t>
    <phoneticPr fontId="1" type="noConversion"/>
  </si>
  <si>
    <t>持修積善協會  (疫情影響家庭)</t>
    <phoneticPr fontId="1" type="noConversion"/>
  </si>
  <si>
    <t>伯特利會慈恩教會  (疫情影響家庭)</t>
    <phoneticPr fontId="1" type="noConversion"/>
  </si>
  <si>
    <t>勞如麟牧師  3個課後陪讀班</t>
    <phoneticPr fontId="1" type="noConversion"/>
  </si>
  <si>
    <t>夜光食堂捐贈總表</t>
    <phoneticPr fontId="1" type="noConversion"/>
  </si>
  <si>
    <t>嘉義縣脊損協會</t>
    <phoneticPr fontId="1" type="noConversion"/>
  </si>
  <si>
    <t>聲遠老人養護之家</t>
    <phoneticPr fontId="1" type="noConversion"/>
  </si>
  <si>
    <t>劉一峰神父  照顧的寶貝們</t>
    <phoneticPr fontId="1" type="noConversion"/>
  </si>
  <si>
    <t>沛恩關懷協會</t>
    <phoneticPr fontId="1" type="noConversion"/>
  </si>
  <si>
    <t>新北巿五股伯特利全人關懷協會</t>
    <phoneticPr fontId="1" type="noConversion"/>
  </si>
  <si>
    <t>老人暨家庭關懷協會80位獨老</t>
    <phoneticPr fontId="1" type="noConversion"/>
  </si>
  <si>
    <t>目前固定捐贈單位</t>
    <phoneticPr fontId="1" type="noConversion"/>
  </si>
  <si>
    <t>學園傳道會花蓮宣教中心</t>
    <phoneticPr fontId="1" type="noConversion"/>
  </si>
  <si>
    <t>陪你走協會</t>
    <phoneticPr fontId="1" type="noConversion"/>
  </si>
  <si>
    <t>2024.11/7</t>
    <phoneticPr fontId="1" type="noConversion"/>
  </si>
  <si>
    <t>2025.2/7</t>
    <phoneticPr fontId="1" type="noConversion"/>
  </si>
  <si>
    <t>2025.6/25</t>
    <phoneticPr fontId="1" type="noConversion"/>
  </si>
  <si>
    <t>2025.9/6</t>
    <phoneticPr fontId="1" type="noConversion"/>
  </si>
  <si>
    <t>2026.2/11</t>
    <phoneticPr fontId="1" type="noConversion"/>
  </si>
  <si>
    <t>小計</t>
    <phoneticPr fontId="1" type="noConversion"/>
  </si>
  <si>
    <t>923光復堰塞湖潰堤震災</t>
    <phoneticPr fontId="1" type="noConversion"/>
  </si>
  <si>
    <t>2024.5/8--2025.9/9</t>
    <phoneticPr fontId="1" type="noConversion"/>
  </si>
  <si>
    <t>2025.9/25--12/17</t>
    <phoneticPr fontId="1" type="noConversion"/>
  </si>
  <si>
    <t>任務完成，停止捐贈。</t>
    <phoneticPr fontId="1" type="noConversion"/>
  </si>
  <si>
    <r>
      <t>好人會館</t>
    </r>
    <r>
      <rPr>
        <b/>
        <sz val="12"/>
        <color rgb="FFFF0000"/>
        <rFont val="新細明體"/>
        <family val="1"/>
        <charset val="136"/>
        <scheme val="minor"/>
      </rPr>
      <t xml:space="preserve"> </t>
    </r>
    <phoneticPr fontId="1" type="noConversion"/>
  </si>
  <si>
    <t xml:space="preserve"> 2020 10/29-2021 9/24</t>
    <phoneticPr fontId="1" type="noConversion"/>
  </si>
  <si>
    <t>2021 6/9-</t>
    <phoneticPr fontId="1" type="noConversion"/>
  </si>
  <si>
    <t>花蓮家扶(0403地震失去工作140戶單親兒少家庭)</t>
    <phoneticPr fontId="1" type="noConversion"/>
  </si>
  <si>
    <t>衛理公會花蓮宣教中心</t>
    <phoneticPr fontId="1" type="noConversion"/>
  </si>
  <si>
    <t>花蓮榮譽國民之家</t>
    <phoneticPr fontId="1" type="noConversion"/>
  </si>
  <si>
    <t>小計</t>
    <phoneticPr fontId="1" type="noConversion"/>
  </si>
  <si>
    <t>高麗菜水餃</t>
    <phoneticPr fontId="1" type="noConversion"/>
  </si>
  <si>
    <t>麻辣水餃</t>
    <phoneticPr fontId="1" type="noConversion"/>
  </si>
  <si>
    <t>剝皮辣椒水餃</t>
    <phoneticPr fontId="1" type="noConversion"/>
  </si>
  <si>
    <t>野菜水餃</t>
    <phoneticPr fontId="1" type="noConversion"/>
  </si>
  <si>
    <t>韭菜水餃</t>
    <phoneticPr fontId="1" type="noConversion"/>
  </si>
  <si>
    <t>芋頭水餃</t>
    <phoneticPr fontId="1" type="noConversion"/>
  </si>
  <si>
    <t>野菇素餃</t>
    <phoneticPr fontId="1" type="noConversion"/>
  </si>
  <si>
    <t>香椿素餃</t>
    <phoneticPr fontId="1" type="noConversion"/>
  </si>
  <si>
    <t xml:space="preserve"> 2020年10/29--2026年8/31累計捐贈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</si>
</sst>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m&quot;月&quot;d&quot;日&quot;"/>
  </numFmts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b/>
      <sz val="14"/>
      <color rgb="FFC00000"/>
      <name val="新細明體"/>
      <family val="1"/>
      <charset val="136"/>
      <scheme val="minor"/>
    </font>
    <font>
      <b/>
      <sz val="16"/>
      <color rgb="FFC0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1" fillId="0" borderId="0" xfId="0" applyFont="1">
      <alignment vertical="center"/>
    </xf>
    <xf numFmtId="0" fontId="5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0" fontId="11" fillId="0" borderId="4" xfId="0" applyFont="1" applyBorder="1">
      <alignment vertical="center"/>
    </xf>
    <xf numFmtId="0" fontId="0" fillId="0" borderId="4" xfId="0" applyBorder="1" applyAlignment="1">
      <alignment vertical="center" wrapText="1"/>
    </xf>
    <xf numFmtId="3" fontId="0" fillId="0" borderId="3" xfId="0" applyNumberFormat="1" applyBorder="1">
      <alignment vertical="center"/>
    </xf>
    <xf numFmtId="3" fontId="3" fillId="0" borderId="3" xfId="0" applyNumberFormat="1" applyFont="1" applyBorder="1">
      <alignment vertical="center"/>
    </xf>
    <xf numFmtId="0" fontId="0" fillId="0" borderId="3" xfId="0" applyFill="1" applyBorder="1">
      <alignment vertical="center"/>
    </xf>
    <xf numFmtId="3" fontId="0" fillId="0" borderId="3" xfId="0" applyNumberFormat="1" applyFill="1" applyBorder="1">
      <alignment vertical="center"/>
    </xf>
    <xf numFmtId="3" fontId="11" fillId="0" borderId="3" xfId="0" applyNumberFormat="1" applyFont="1" applyBorder="1">
      <alignment vertical="center"/>
    </xf>
    <xf numFmtId="0" fontId="0" fillId="0" borderId="3" xfId="0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13" fillId="0" borderId="3" xfId="0" applyFont="1" applyBorder="1">
      <alignment vertical="center"/>
    </xf>
    <xf numFmtId="3" fontId="13" fillId="0" borderId="3" xfId="0" applyNumberFormat="1" applyFont="1" applyBorder="1">
      <alignment vertical="center"/>
    </xf>
    <xf numFmtId="0" fontId="13" fillId="0" borderId="0" xfId="0" applyFont="1">
      <alignment vertical="center"/>
    </xf>
    <xf numFmtId="0" fontId="13" fillId="0" borderId="4" xfId="0" applyFont="1" applyBorder="1">
      <alignment vertical="center"/>
    </xf>
    <xf numFmtId="176" fontId="0" fillId="0" borderId="0" xfId="0" applyNumberFormat="1">
      <alignment vertical="center"/>
    </xf>
    <xf numFmtId="0" fontId="14" fillId="0" borderId="3" xfId="0" applyFont="1" applyFill="1" applyBorder="1">
      <alignment vertical="center"/>
    </xf>
    <xf numFmtId="13" fontId="2" fillId="0" borderId="3" xfId="0" applyNumberFormat="1" applyFont="1" applyBorder="1">
      <alignment vertical="center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16" fillId="0" borderId="3" xfId="0" applyFont="1" applyBorder="1">
      <alignment vertical="center"/>
    </xf>
    <xf numFmtId="3" fontId="16" fillId="0" borderId="3" xfId="0" applyNumberFormat="1" applyFont="1" applyBorder="1">
      <alignment vertical="center"/>
    </xf>
    <xf numFmtId="0" fontId="16" fillId="0" borderId="4" xfId="0" applyFont="1" applyBorder="1">
      <alignment vertical="center"/>
    </xf>
    <xf numFmtId="0" fontId="16" fillId="0" borderId="0" xfId="0" applyFont="1">
      <alignment vertical="center"/>
    </xf>
    <xf numFmtId="0" fontId="17" fillId="0" borderId="3" xfId="0" applyFont="1" applyBorder="1">
      <alignment vertical="center"/>
    </xf>
  </cellXfs>
  <cellStyles count="8">
    <cellStyle name="一般" xfId="0" builtinId="0"/>
    <cellStyle name="一般 2" xfId="1"/>
    <cellStyle name="千分位 2" xfId="2"/>
    <cellStyle name="中等 2" xfId="3"/>
    <cellStyle name="計算方式 2" xfId="4"/>
    <cellStyle name="連結的儲存格 2" xfId="5"/>
    <cellStyle name="超連結 2" xfId="6"/>
    <cellStyle name="壞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zoomScale="72" zoomScaleNormal="72" workbookViewId="0">
      <pane ySplit="2" topLeftCell="A15" activePane="bottomLeft" state="frozen"/>
      <selection pane="bottomLeft" activeCell="V50" sqref="V50"/>
    </sheetView>
  </sheetViews>
  <sheetFormatPr defaultRowHeight="16.2" x14ac:dyDescent="0.3"/>
  <cols>
    <col min="1" max="1" width="48.77734375" customWidth="1"/>
    <col min="2" max="2" width="9.88671875" customWidth="1"/>
    <col min="3" max="3" width="9.21875" customWidth="1"/>
    <col min="4" max="4" width="6.88671875" customWidth="1"/>
    <col min="5" max="5" width="13" customWidth="1"/>
    <col min="6" max="6" width="10" customWidth="1"/>
    <col min="7" max="7" width="9.109375" customWidth="1"/>
    <col min="8" max="8" width="14.109375" customWidth="1"/>
    <col min="9" max="10" width="10.77734375" customWidth="1"/>
    <col min="11" max="11" width="11.109375" customWidth="1"/>
    <col min="12" max="12" width="9.21875" customWidth="1"/>
    <col min="14" max="14" width="9.5546875" customWidth="1"/>
    <col min="15" max="16" width="10" customWidth="1"/>
    <col min="18" max="18" width="10.77734375" customWidth="1"/>
    <col min="19" max="19" width="12" customWidth="1"/>
    <col min="20" max="20" width="9" customWidth="1"/>
    <col min="21" max="21" width="16.88671875" customWidth="1"/>
    <col min="22" max="22" width="15" customWidth="1"/>
    <col min="23" max="23" width="39.6640625" customWidth="1"/>
    <col min="24" max="24" width="41.88671875" customWidth="1"/>
    <col min="25" max="25" width="18.33203125" customWidth="1"/>
    <col min="26" max="26" width="37.109375" customWidth="1"/>
  </cols>
  <sheetData>
    <row r="1" spans="1:27" ht="22.2" x14ac:dyDescent="0.3">
      <c r="A1" s="36" t="s">
        <v>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7" ht="19.8" x14ac:dyDescent="0.3">
      <c r="A2" s="31" t="s">
        <v>89</v>
      </c>
      <c r="B2" s="22" t="s">
        <v>0</v>
      </c>
      <c r="C2" s="22" t="s">
        <v>1</v>
      </c>
      <c r="D2" s="22" t="s">
        <v>2</v>
      </c>
      <c r="E2" s="22" t="s">
        <v>109</v>
      </c>
      <c r="F2" s="22" t="s">
        <v>110</v>
      </c>
      <c r="G2" s="22" t="s">
        <v>3</v>
      </c>
      <c r="H2" s="22" t="s">
        <v>111</v>
      </c>
      <c r="I2" s="22" t="s">
        <v>112</v>
      </c>
      <c r="J2" s="22" t="s">
        <v>113</v>
      </c>
      <c r="K2" s="22" t="s">
        <v>114</v>
      </c>
      <c r="L2" s="22" t="s">
        <v>4</v>
      </c>
      <c r="M2" s="22" t="s">
        <v>5</v>
      </c>
      <c r="N2" s="22" t="s">
        <v>51</v>
      </c>
      <c r="O2" s="22" t="s">
        <v>115</v>
      </c>
      <c r="P2" s="22" t="s">
        <v>116</v>
      </c>
      <c r="Q2" s="22" t="s">
        <v>6</v>
      </c>
      <c r="R2" s="22" t="s">
        <v>52</v>
      </c>
      <c r="S2" s="22" t="s">
        <v>49</v>
      </c>
      <c r="T2" s="22" t="s">
        <v>29</v>
      </c>
      <c r="U2" s="22" t="s">
        <v>7</v>
      </c>
      <c r="V2" s="2" t="s">
        <v>12</v>
      </c>
      <c r="W2" s="7" t="s">
        <v>31</v>
      </c>
      <c r="X2" s="9"/>
      <c r="Y2" s="3"/>
      <c r="Z2" s="3"/>
      <c r="AA2" s="4"/>
    </row>
    <row r="3" spans="1:27" x14ac:dyDescent="0.3">
      <c r="A3" s="22" t="s">
        <v>85</v>
      </c>
      <c r="B3" s="4"/>
      <c r="C3" s="4"/>
      <c r="D3" s="4"/>
      <c r="E3" s="4">
        <v>130</v>
      </c>
      <c r="F3" s="4">
        <v>1195</v>
      </c>
      <c r="G3" s="4">
        <v>1460</v>
      </c>
      <c r="H3" s="4">
        <v>2980</v>
      </c>
      <c r="I3" s="4">
        <v>3230</v>
      </c>
      <c r="J3" s="4">
        <v>2755</v>
      </c>
      <c r="K3" s="4">
        <v>2100</v>
      </c>
      <c r="L3" s="4"/>
      <c r="M3" s="4"/>
      <c r="N3" s="4">
        <v>240</v>
      </c>
      <c r="O3" s="4">
        <v>110</v>
      </c>
      <c r="P3" s="4">
        <v>165</v>
      </c>
      <c r="Q3" s="4"/>
      <c r="R3" s="4">
        <v>415</v>
      </c>
      <c r="S3" s="4"/>
      <c r="T3" s="4">
        <f t="shared" ref="T3:T13" si="0">SUM(B3:S3)</f>
        <v>14780</v>
      </c>
      <c r="U3" s="15">
        <v>1915450</v>
      </c>
      <c r="V3" s="5" t="s">
        <v>19</v>
      </c>
      <c r="W3" s="5"/>
      <c r="X3" s="10"/>
      <c r="Y3" s="5"/>
      <c r="Z3" s="4"/>
      <c r="AA3" s="4"/>
    </row>
    <row r="4" spans="1:27" s="8" customFormat="1" x14ac:dyDescent="0.3">
      <c r="A4" s="7" t="s">
        <v>44</v>
      </c>
      <c r="B4" s="6">
        <v>103</v>
      </c>
      <c r="C4" s="6">
        <v>106</v>
      </c>
      <c r="D4" s="6">
        <v>64</v>
      </c>
      <c r="E4" s="6">
        <v>28</v>
      </c>
      <c r="F4" s="6">
        <v>478</v>
      </c>
      <c r="G4" s="6">
        <v>469</v>
      </c>
      <c r="H4" s="6">
        <v>1062</v>
      </c>
      <c r="I4" s="6">
        <v>980</v>
      </c>
      <c r="J4" s="6">
        <v>756</v>
      </c>
      <c r="K4" s="6">
        <v>701</v>
      </c>
      <c r="L4" s="6">
        <v>324</v>
      </c>
      <c r="M4" s="6">
        <v>172</v>
      </c>
      <c r="N4" s="6">
        <v>527</v>
      </c>
      <c r="O4" s="6">
        <v>26</v>
      </c>
      <c r="P4" s="6">
        <v>62</v>
      </c>
      <c r="Q4" s="6"/>
      <c r="R4" s="6">
        <v>52</v>
      </c>
      <c r="S4" s="6">
        <v>39</v>
      </c>
      <c r="T4" s="6">
        <f t="shared" si="0"/>
        <v>5949</v>
      </c>
      <c r="U4" s="16">
        <v>836880</v>
      </c>
      <c r="V4" s="6" t="s">
        <v>24</v>
      </c>
      <c r="W4" s="6" t="s">
        <v>48</v>
      </c>
      <c r="X4" s="12"/>
      <c r="Y4" s="6"/>
      <c r="Z4" s="6"/>
      <c r="AA4" s="6"/>
    </row>
    <row r="5" spans="1:27" x14ac:dyDescent="0.3">
      <c r="A5" s="22" t="s">
        <v>61</v>
      </c>
      <c r="B5" s="4"/>
      <c r="C5" s="4">
        <v>4</v>
      </c>
      <c r="D5" s="4">
        <v>25</v>
      </c>
      <c r="E5" s="4">
        <v>120</v>
      </c>
      <c r="F5" s="4">
        <v>474</v>
      </c>
      <c r="G5" s="4"/>
      <c r="H5" s="4">
        <v>360</v>
      </c>
      <c r="I5" s="4">
        <v>1162</v>
      </c>
      <c r="J5" s="4">
        <v>940</v>
      </c>
      <c r="K5" s="4">
        <v>1230</v>
      </c>
      <c r="L5" s="4">
        <v>384</v>
      </c>
      <c r="M5" s="4"/>
      <c r="N5" s="4">
        <v>797</v>
      </c>
      <c r="O5" s="4">
        <v>45</v>
      </c>
      <c r="P5" s="4">
        <v>65</v>
      </c>
      <c r="Q5" s="4"/>
      <c r="R5" s="4"/>
      <c r="S5" s="4">
        <v>138</v>
      </c>
      <c r="T5" s="4">
        <f t="shared" si="0"/>
        <v>5744</v>
      </c>
      <c r="U5" s="4">
        <v>729920</v>
      </c>
      <c r="V5" s="4" t="s">
        <v>57</v>
      </c>
      <c r="W5" s="4" t="s">
        <v>60</v>
      </c>
    </row>
    <row r="6" spans="1:27" x14ac:dyDescent="0.3">
      <c r="A6" s="22" t="s">
        <v>88</v>
      </c>
      <c r="B6" s="4">
        <v>197</v>
      </c>
      <c r="C6" s="4">
        <v>209</v>
      </c>
      <c r="D6" s="4">
        <v>61</v>
      </c>
      <c r="E6" s="4">
        <v>160</v>
      </c>
      <c r="F6" s="4">
        <v>952</v>
      </c>
      <c r="G6" s="4">
        <v>349</v>
      </c>
      <c r="H6" s="4">
        <v>1301</v>
      </c>
      <c r="I6" s="4">
        <v>2047</v>
      </c>
      <c r="J6" s="4">
        <v>2356</v>
      </c>
      <c r="K6" s="4">
        <v>3667</v>
      </c>
      <c r="L6" s="4">
        <v>612</v>
      </c>
      <c r="M6" s="4"/>
      <c r="N6" s="4">
        <v>983</v>
      </c>
      <c r="O6" s="4">
        <v>165</v>
      </c>
      <c r="P6" s="4">
        <v>249</v>
      </c>
      <c r="Q6" s="4"/>
      <c r="R6" s="4">
        <v>17</v>
      </c>
      <c r="S6" s="4">
        <v>616</v>
      </c>
      <c r="T6" s="4">
        <f t="shared" si="0"/>
        <v>13941</v>
      </c>
      <c r="U6" s="15">
        <v>1648570</v>
      </c>
      <c r="V6" s="4" t="s">
        <v>47</v>
      </c>
      <c r="W6" s="4" t="s">
        <v>46</v>
      </c>
      <c r="X6" s="11"/>
      <c r="Y6" s="4"/>
      <c r="Z6" s="4"/>
      <c r="AA6" s="4"/>
    </row>
    <row r="7" spans="1:27" x14ac:dyDescent="0.3">
      <c r="A7" s="22" t="s">
        <v>87</v>
      </c>
      <c r="B7" s="17">
        <v>364</v>
      </c>
      <c r="C7" s="17">
        <v>210</v>
      </c>
      <c r="D7" s="4"/>
      <c r="E7" s="4">
        <v>95</v>
      </c>
      <c r="F7" s="17">
        <v>704</v>
      </c>
      <c r="G7" s="4"/>
      <c r="H7" s="4">
        <v>70</v>
      </c>
      <c r="I7" s="17">
        <v>1754</v>
      </c>
      <c r="J7" s="17">
        <v>1846</v>
      </c>
      <c r="K7" s="17">
        <v>2454</v>
      </c>
      <c r="L7" s="17">
        <v>222</v>
      </c>
      <c r="M7" s="4">
        <v>32</v>
      </c>
      <c r="N7" s="17">
        <v>1618</v>
      </c>
      <c r="O7" s="17">
        <v>295</v>
      </c>
      <c r="P7" s="17">
        <v>145</v>
      </c>
      <c r="Q7" s="17">
        <v>28</v>
      </c>
      <c r="R7" s="4">
        <v>44</v>
      </c>
      <c r="S7" s="4">
        <v>66</v>
      </c>
      <c r="T7" s="4">
        <f t="shared" si="0"/>
        <v>9947</v>
      </c>
      <c r="U7" s="18">
        <v>1218960</v>
      </c>
      <c r="V7" s="17" t="s">
        <v>53</v>
      </c>
      <c r="W7" s="4"/>
    </row>
    <row r="8" spans="1:27" x14ac:dyDescent="0.3">
      <c r="A8" s="22" t="s">
        <v>59</v>
      </c>
      <c r="B8" s="4">
        <v>1</v>
      </c>
      <c r="C8" s="4">
        <v>8</v>
      </c>
      <c r="D8" s="4">
        <v>10</v>
      </c>
      <c r="E8" s="4"/>
      <c r="F8" s="4">
        <v>4</v>
      </c>
      <c r="G8" s="4"/>
      <c r="H8" s="4"/>
      <c r="I8" s="4">
        <v>4</v>
      </c>
      <c r="J8" s="4">
        <v>4</v>
      </c>
      <c r="K8" s="4">
        <v>2</v>
      </c>
      <c r="L8" s="4">
        <v>5</v>
      </c>
      <c r="M8" s="4"/>
      <c r="N8" s="4">
        <v>15</v>
      </c>
      <c r="O8" s="4"/>
      <c r="P8" s="4"/>
      <c r="Q8" s="4"/>
      <c r="R8" s="4"/>
      <c r="S8" s="4"/>
      <c r="T8" s="4">
        <f t="shared" si="0"/>
        <v>53</v>
      </c>
      <c r="U8" s="4">
        <v>10660</v>
      </c>
      <c r="V8" s="4" t="s">
        <v>54</v>
      </c>
      <c r="W8" s="4"/>
    </row>
    <row r="9" spans="1:27" x14ac:dyDescent="0.3">
      <c r="A9" s="22" t="s">
        <v>83</v>
      </c>
      <c r="B9" s="4"/>
      <c r="C9" s="4">
        <v>1</v>
      </c>
      <c r="D9" s="4">
        <v>1</v>
      </c>
      <c r="E9" s="4"/>
      <c r="F9" s="4">
        <v>25</v>
      </c>
      <c r="G9" s="4"/>
      <c r="H9" s="4">
        <v>25</v>
      </c>
      <c r="I9" s="4">
        <v>20</v>
      </c>
      <c r="J9" s="4">
        <v>25</v>
      </c>
      <c r="K9" s="4">
        <v>25</v>
      </c>
      <c r="L9" s="4">
        <v>2</v>
      </c>
      <c r="M9" s="4"/>
      <c r="N9" s="4">
        <v>28</v>
      </c>
      <c r="O9" s="4">
        <v>2</v>
      </c>
      <c r="P9" s="4">
        <v>2</v>
      </c>
      <c r="Q9" s="4"/>
      <c r="R9" s="4"/>
      <c r="S9" s="4"/>
      <c r="T9" s="4">
        <f t="shared" si="0"/>
        <v>156</v>
      </c>
      <c r="U9" s="4">
        <v>18890</v>
      </c>
      <c r="V9" t="s">
        <v>92</v>
      </c>
      <c r="W9" s="4"/>
    </row>
    <row r="10" spans="1:27" x14ac:dyDescent="0.3">
      <c r="A10" s="7" t="s">
        <v>84</v>
      </c>
      <c r="B10" s="6">
        <v>13</v>
      </c>
      <c r="C10" s="6">
        <v>102</v>
      </c>
      <c r="D10" s="6">
        <v>49</v>
      </c>
      <c r="E10" s="6">
        <v>60</v>
      </c>
      <c r="F10" s="6">
        <v>40</v>
      </c>
      <c r="G10" s="6"/>
      <c r="H10" s="6">
        <v>16</v>
      </c>
      <c r="I10" s="6">
        <v>406</v>
      </c>
      <c r="J10" s="6">
        <v>416</v>
      </c>
      <c r="K10" s="6">
        <v>310</v>
      </c>
      <c r="L10" s="6">
        <v>138</v>
      </c>
      <c r="M10" s="6"/>
      <c r="N10" s="6">
        <v>140</v>
      </c>
      <c r="O10" s="6">
        <v>56</v>
      </c>
      <c r="P10" s="6">
        <v>84</v>
      </c>
      <c r="Q10" s="6"/>
      <c r="R10" s="6"/>
      <c r="S10" s="6"/>
      <c r="T10" s="6">
        <f t="shared" si="0"/>
        <v>1830</v>
      </c>
      <c r="U10" s="16">
        <v>261000</v>
      </c>
      <c r="V10" s="27" t="s">
        <v>93</v>
      </c>
      <c r="W10" s="4"/>
    </row>
    <row r="11" spans="1:27" x14ac:dyDescent="0.3">
      <c r="A11" s="7" t="s">
        <v>86</v>
      </c>
      <c r="B11" s="6">
        <v>28</v>
      </c>
      <c r="C11" s="6"/>
      <c r="D11" s="6"/>
      <c r="E11" s="6">
        <v>66</v>
      </c>
      <c r="F11" s="6"/>
      <c r="G11" s="6"/>
      <c r="H11" s="6"/>
      <c r="I11" s="6">
        <v>70</v>
      </c>
      <c r="J11" s="6">
        <v>20</v>
      </c>
      <c r="K11" s="6">
        <v>70</v>
      </c>
      <c r="L11" s="6">
        <v>8</v>
      </c>
      <c r="M11" s="6"/>
      <c r="N11" s="6"/>
      <c r="O11" s="6"/>
      <c r="P11" s="6"/>
      <c r="Q11" s="6"/>
      <c r="R11" s="6"/>
      <c r="S11" s="6"/>
      <c r="T11" s="6">
        <f t="shared" si="0"/>
        <v>262</v>
      </c>
      <c r="U11" s="16">
        <v>31640</v>
      </c>
      <c r="V11" s="27" t="s">
        <v>94</v>
      </c>
      <c r="W11" s="4"/>
    </row>
    <row r="12" spans="1:27" x14ac:dyDescent="0.3">
      <c r="A12" s="22" t="s">
        <v>90</v>
      </c>
      <c r="B12" s="4">
        <v>33</v>
      </c>
      <c r="C12" s="4">
        <v>21</v>
      </c>
      <c r="D12" s="4">
        <v>27</v>
      </c>
      <c r="E12" s="4"/>
      <c r="F12" s="4">
        <v>25</v>
      </c>
      <c r="G12" s="4"/>
      <c r="H12" s="4">
        <v>28</v>
      </c>
      <c r="I12" s="4">
        <v>94</v>
      </c>
      <c r="J12" s="4">
        <v>57</v>
      </c>
      <c r="K12" s="4">
        <v>18</v>
      </c>
      <c r="L12" s="4">
        <v>8</v>
      </c>
      <c r="M12" s="4">
        <v>2</v>
      </c>
      <c r="N12" s="4">
        <v>46</v>
      </c>
      <c r="O12" s="4"/>
      <c r="P12" s="4"/>
      <c r="Q12" s="4">
        <v>10</v>
      </c>
      <c r="R12" s="4"/>
      <c r="S12" s="4"/>
      <c r="T12" s="4">
        <f t="shared" si="0"/>
        <v>369</v>
      </c>
      <c r="U12" s="4">
        <v>50360</v>
      </c>
      <c r="V12" t="s">
        <v>95</v>
      </c>
      <c r="W12" s="4"/>
    </row>
    <row r="13" spans="1:27" x14ac:dyDescent="0.3">
      <c r="A13" s="22" t="s">
        <v>91</v>
      </c>
      <c r="B13" s="4">
        <v>10</v>
      </c>
      <c r="C13" s="4">
        <v>6</v>
      </c>
      <c r="D13" s="4"/>
      <c r="E13" s="4">
        <v>135</v>
      </c>
      <c r="F13" s="4"/>
      <c r="G13" s="4"/>
      <c r="H13" s="4"/>
      <c r="I13" s="4">
        <v>185</v>
      </c>
      <c r="J13" s="4">
        <v>250</v>
      </c>
      <c r="K13" s="4">
        <v>225</v>
      </c>
      <c r="L13" s="4"/>
      <c r="M13" s="4"/>
      <c r="N13" s="4">
        <v>20</v>
      </c>
      <c r="O13" s="4"/>
      <c r="P13" s="4"/>
      <c r="Q13" s="4"/>
      <c r="R13" s="4"/>
      <c r="S13" s="4"/>
      <c r="T13" s="4">
        <f t="shared" si="0"/>
        <v>831</v>
      </c>
      <c r="U13" s="4">
        <v>89950</v>
      </c>
      <c r="V13" t="s">
        <v>96</v>
      </c>
      <c r="W13" s="4"/>
    </row>
    <row r="14" spans="1:27" x14ac:dyDescent="0.3">
      <c r="A14" s="22" t="s">
        <v>106</v>
      </c>
      <c r="B14" s="4"/>
      <c r="C14" s="4"/>
      <c r="D14" s="4"/>
      <c r="E14" s="4">
        <v>6</v>
      </c>
      <c r="F14" s="4">
        <v>2</v>
      </c>
      <c r="G14" s="4"/>
      <c r="H14" s="4">
        <v>2</v>
      </c>
      <c r="I14" s="4">
        <v>17</v>
      </c>
      <c r="J14" s="4">
        <v>16</v>
      </c>
      <c r="K14" s="4">
        <v>12</v>
      </c>
      <c r="L14" s="4"/>
      <c r="M14" s="4"/>
      <c r="N14" s="4"/>
      <c r="O14" s="4">
        <v>5</v>
      </c>
      <c r="P14" s="4">
        <v>7</v>
      </c>
      <c r="Q14" s="4"/>
      <c r="R14" s="4"/>
      <c r="S14" s="4"/>
      <c r="T14" s="4"/>
      <c r="U14" s="4">
        <v>7540</v>
      </c>
      <c r="V14" s="4"/>
      <c r="W14" s="4"/>
    </row>
    <row r="15" spans="1:27" x14ac:dyDescent="0.3">
      <c r="A15" s="22" t="s">
        <v>107</v>
      </c>
      <c r="B15" s="4"/>
      <c r="C15" s="4"/>
      <c r="D15" s="4"/>
      <c r="E15" s="4"/>
      <c r="F15" s="4">
        <v>20</v>
      </c>
      <c r="G15" s="4"/>
      <c r="H15" s="4">
        <v>20</v>
      </c>
      <c r="I15" s="4">
        <v>20</v>
      </c>
      <c r="J15" s="4">
        <v>20</v>
      </c>
      <c r="K15" s="4">
        <v>20</v>
      </c>
      <c r="L15" s="4"/>
      <c r="M15" s="4"/>
      <c r="N15" s="4"/>
      <c r="O15" s="4"/>
      <c r="P15" s="4"/>
      <c r="Q15" s="4"/>
      <c r="R15" s="4"/>
      <c r="S15" s="4"/>
      <c r="T15" s="4"/>
      <c r="U15" s="4">
        <v>12600</v>
      </c>
      <c r="V15" s="4"/>
      <c r="W15" s="4"/>
    </row>
    <row r="16" spans="1:27" s="25" customFormat="1" x14ac:dyDescent="0.3">
      <c r="A16" s="23" t="s">
        <v>108</v>
      </c>
      <c r="B16" s="23">
        <f t="shared" ref="B16:U16" si="1">SUM(B3:B15)</f>
        <v>749</v>
      </c>
      <c r="C16" s="23">
        <f t="shared" si="1"/>
        <v>667</v>
      </c>
      <c r="D16" s="23">
        <f t="shared" si="1"/>
        <v>237</v>
      </c>
      <c r="E16" s="23">
        <f>SUM(E3:E15)</f>
        <v>800</v>
      </c>
      <c r="F16" s="23">
        <f t="shared" si="1"/>
        <v>3919</v>
      </c>
      <c r="G16" s="23">
        <f t="shared" si="1"/>
        <v>2278</v>
      </c>
      <c r="H16" s="23">
        <f t="shared" si="1"/>
        <v>5864</v>
      </c>
      <c r="I16" s="23">
        <f t="shared" si="1"/>
        <v>9989</v>
      </c>
      <c r="J16" s="23">
        <f t="shared" si="1"/>
        <v>9461</v>
      </c>
      <c r="K16" s="23">
        <f t="shared" si="1"/>
        <v>10834</v>
      </c>
      <c r="L16" s="23">
        <f t="shared" si="1"/>
        <v>1703</v>
      </c>
      <c r="M16" s="23">
        <f t="shared" si="1"/>
        <v>206</v>
      </c>
      <c r="N16" s="23">
        <f t="shared" si="1"/>
        <v>4414</v>
      </c>
      <c r="O16" s="23">
        <f t="shared" si="1"/>
        <v>704</v>
      </c>
      <c r="P16" s="23">
        <f t="shared" si="1"/>
        <v>779</v>
      </c>
      <c r="Q16" s="23">
        <f t="shared" si="1"/>
        <v>38</v>
      </c>
      <c r="R16" s="23">
        <f t="shared" si="1"/>
        <v>528</v>
      </c>
      <c r="S16" s="23">
        <f t="shared" si="1"/>
        <v>859</v>
      </c>
      <c r="T16" s="23">
        <f t="shared" si="1"/>
        <v>53862</v>
      </c>
      <c r="U16" s="24">
        <f t="shared" si="1"/>
        <v>6832420</v>
      </c>
      <c r="V16" s="23"/>
      <c r="W16" s="23"/>
    </row>
    <row r="17" spans="1:27" s="8" customForma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7" s="1" customFormat="1" ht="19.8" x14ac:dyDescent="0.3">
      <c r="A18" s="31" t="s">
        <v>101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2" t="s">
        <v>18</v>
      </c>
      <c r="W18" s="7"/>
    </row>
    <row r="19" spans="1:27" x14ac:dyDescent="0.3">
      <c r="A19" s="7" t="s">
        <v>105</v>
      </c>
      <c r="B19" s="4">
        <v>18</v>
      </c>
      <c r="C19" s="4">
        <v>161</v>
      </c>
      <c r="D19" s="4">
        <v>95</v>
      </c>
      <c r="E19" s="4"/>
      <c r="F19" s="4">
        <v>829</v>
      </c>
      <c r="G19" s="4"/>
      <c r="H19" s="4">
        <v>744</v>
      </c>
      <c r="I19" s="4">
        <v>3623</v>
      </c>
      <c r="J19" s="4">
        <v>3488</v>
      </c>
      <c r="K19" s="4">
        <v>4990</v>
      </c>
      <c r="L19" s="4">
        <v>1663</v>
      </c>
      <c r="M19" s="4"/>
      <c r="N19" s="4">
        <v>3872</v>
      </c>
      <c r="O19" s="4">
        <v>241</v>
      </c>
      <c r="P19" s="4">
        <v>192</v>
      </c>
      <c r="Q19" s="4"/>
      <c r="R19" s="4"/>
      <c r="S19" s="4">
        <v>4</v>
      </c>
      <c r="T19" s="4"/>
      <c r="U19" s="15">
        <v>2510130</v>
      </c>
      <c r="V19" s="4" t="s">
        <v>99</v>
      </c>
      <c r="W19" s="4"/>
    </row>
    <row r="20" spans="1:27" x14ac:dyDescent="0.3">
      <c r="A20" s="22" t="s">
        <v>98</v>
      </c>
      <c r="B20" s="4"/>
      <c r="C20" s="4"/>
      <c r="D20" s="4"/>
      <c r="E20" s="4"/>
      <c r="F20" s="4">
        <v>930</v>
      </c>
      <c r="G20" s="4"/>
      <c r="H20" s="4">
        <v>924</v>
      </c>
      <c r="I20" s="4">
        <v>848</v>
      </c>
      <c r="J20" s="4">
        <v>2084</v>
      </c>
      <c r="K20" s="4">
        <v>1080</v>
      </c>
      <c r="L20" s="4"/>
      <c r="M20" s="4"/>
      <c r="N20" s="4">
        <v>480</v>
      </c>
      <c r="O20" s="4">
        <v>250</v>
      </c>
      <c r="P20" s="4">
        <v>260</v>
      </c>
      <c r="Q20" s="4"/>
      <c r="R20" s="4"/>
      <c r="S20" s="4"/>
      <c r="T20" s="4"/>
      <c r="U20" s="15">
        <v>781780</v>
      </c>
      <c r="V20" s="4" t="s">
        <v>100</v>
      </c>
      <c r="W20" s="4"/>
      <c r="X20" s="11"/>
      <c r="Y20" s="4"/>
      <c r="Z20" s="4"/>
      <c r="AA20" s="4"/>
    </row>
    <row r="21" spans="1:27" x14ac:dyDescent="0.3">
      <c r="A21" s="22" t="s">
        <v>66</v>
      </c>
      <c r="B21" s="4">
        <v>15</v>
      </c>
      <c r="C21" s="4">
        <v>11</v>
      </c>
      <c r="D21" s="4">
        <v>8</v>
      </c>
      <c r="E21" s="4"/>
      <c r="F21" s="4"/>
      <c r="G21" s="4">
        <v>44</v>
      </c>
      <c r="H21" s="4">
        <v>21</v>
      </c>
      <c r="I21" s="4">
        <v>38</v>
      </c>
      <c r="J21" s="4">
        <v>35</v>
      </c>
      <c r="K21" s="4"/>
      <c r="L21" s="4">
        <v>15</v>
      </c>
      <c r="M21" s="4">
        <v>18</v>
      </c>
      <c r="N21" s="4"/>
      <c r="O21" s="4"/>
      <c r="P21" s="4"/>
      <c r="Q21" s="4">
        <v>12</v>
      </c>
      <c r="R21" s="4">
        <v>26</v>
      </c>
      <c r="S21" s="4"/>
      <c r="T21" s="4"/>
      <c r="U21" s="15">
        <v>43800</v>
      </c>
      <c r="V21" s="4" t="s">
        <v>13</v>
      </c>
      <c r="W21" s="4" t="s">
        <v>65</v>
      </c>
      <c r="X21" s="11"/>
      <c r="Y21" s="4"/>
      <c r="Z21" s="4"/>
      <c r="AA21" s="4"/>
    </row>
    <row r="22" spans="1:27" x14ac:dyDescent="0.3">
      <c r="A22" s="22" t="s">
        <v>67</v>
      </c>
      <c r="B22" s="4">
        <v>15</v>
      </c>
      <c r="C22" s="4">
        <v>9</v>
      </c>
      <c r="D22" s="4">
        <v>6</v>
      </c>
      <c r="E22" s="4"/>
      <c r="F22" s="4"/>
      <c r="G22" s="4">
        <v>42</v>
      </c>
      <c r="H22" s="4">
        <v>33</v>
      </c>
      <c r="I22" s="4">
        <v>25</v>
      </c>
      <c r="J22" s="4">
        <v>42</v>
      </c>
      <c r="K22" s="4"/>
      <c r="L22" s="4">
        <v>11</v>
      </c>
      <c r="M22" s="4">
        <v>15</v>
      </c>
      <c r="N22" s="4"/>
      <c r="O22" s="4"/>
      <c r="P22" s="4"/>
      <c r="Q22" s="4">
        <v>3</v>
      </c>
      <c r="R22" s="4">
        <v>11</v>
      </c>
      <c r="S22" s="4"/>
      <c r="T22" s="4"/>
      <c r="U22" s="15">
        <v>34610</v>
      </c>
      <c r="V22" s="20" t="s">
        <v>39</v>
      </c>
      <c r="W22" s="4" t="s">
        <v>43</v>
      </c>
      <c r="X22" s="14"/>
      <c r="Y22" s="4"/>
      <c r="Z22" s="4"/>
      <c r="AA22" s="4"/>
    </row>
    <row r="23" spans="1:27" x14ac:dyDescent="0.3">
      <c r="A23" s="22" t="s">
        <v>68</v>
      </c>
      <c r="B23" s="4">
        <v>9</v>
      </c>
      <c r="C23" s="4">
        <v>11</v>
      </c>
      <c r="D23" s="4"/>
      <c r="E23" s="4"/>
      <c r="F23" s="4"/>
      <c r="G23" s="4">
        <v>27</v>
      </c>
      <c r="H23" s="4">
        <v>29</v>
      </c>
      <c r="I23" s="4">
        <v>16</v>
      </c>
      <c r="J23" s="4">
        <v>22</v>
      </c>
      <c r="K23" s="4"/>
      <c r="L23" s="4">
        <v>8</v>
      </c>
      <c r="M23" s="4">
        <v>12</v>
      </c>
      <c r="N23" s="4"/>
      <c r="O23" s="4"/>
      <c r="P23" s="4"/>
      <c r="Q23" s="4">
        <v>8</v>
      </c>
      <c r="R23" s="4">
        <v>8</v>
      </c>
      <c r="S23" s="4"/>
      <c r="T23" s="4"/>
      <c r="U23" s="15">
        <v>25840</v>
      </c>
      <c r="V23" s="20" t="s">
        <v>40</v>
      </c>
      <c r="W23" s="4" t="s">
        <v>43</v>
      </c>
      <c r="X23" s="11"/>
      <c r="Y23" s="4"/>
      <c r="Z23" s="4"/>
      <c r="AA23" s="4"/>
    </row>
    <row r="24" spans="1:27" x14ac:dyDescent="0.3">
      <c r="A24" s="22" t="s">
        <v>69</v>
      </c>
      <c r="B24" s="4">
        <v>21</v>
      </c>
      <c r="C24" s="4">
        <v>3</v>
      </c>
      <c r="D24" s="4">
        <v>3</v>
      </c>
      <c r="E24" s="4"/>
      <c r="F24" s="4"/>
      <c r="G24" s="4">
        <v>36</v>
      </c>
      <c r="H24" s="4">
        <v>66</v>
      </c>
      <c r="I24" s="4">
        <v>39</v>
      </c>
      <c r="J24" s="4">
        <v>29</v>
      </c>
      <c r="K24" s="4"/>
      <c r="L24" s="4">
        <v>21</v>
      </c>
      <c r="M24" s="4">
        <v>16</v>
      </c>
      <c r="N24" s="4"/>
      <c r="O24" s="4"/>
      <c r="P24" s="4"/>
      <c r="Q24" s="4">
        <v>6</v>
      </c>
      <c r="R24" s="4">
        <v>13</v>
      </c>
      <c r="S24" s="4"/>
      <c r="T24" s="4"/>
      <c r="U24" s="15">
        <v>41080</v>
      </c>
      <c r="V24" s="4" t="s">
        <v>8</v>
      </c>
      <c r="W24" s="4" t="s">
        <v>43</v>
      </c>
      <c r="X24" s="11"/>
      <c r="Y24" s="4"/>
      <c r="Z24" s="4"/>
      <c r="AA24" s="4"/>
    </row>
    <row r="25" spans="1:27" x14ac:dyDescent="0.3">
      <c r="A25" s="22" t="s">
        <v>70</v>
      </c>
      <c r="B25" s="4">
        <v>20</v>
      </c>
      <c r="C25" s="4">
        <v>6</v>
      </c>
      <c r="D25" s="4"/>
      <c r="E25" s="4"/>
      <c r="F25" s="4"/>
      <c r="G25" s="4">
        <v>42</v>
      </c>
      <c r="H25" s="4">
        <v>62</v>
      </c>
      <c r="I25" s="4">
        <v>36</v>
      </c>
      <c r="J25" s="4">
        <v>44</v>
      </c>
      <c r="K25" s="4"/>
      <c r="L25" s="4">
        <v>22</v>
      </c>
      <c r="M25" s="4">
        <v>16</v>
      </c>
      <c r="N25" s="4"/>
      <c r="O25" s="4"/>
      <c r="P25" s="4"/>
      <c r="Q25" s="4"/>
      <c r="R25" s="4">
        <v>26</v>
      </c>
      <c r="S25" s="4"/>
      <c r="T25" s="4"/>
      <c r="U25" s="15">
        <v>44720</v>
      </c>
      <c r="V25" s="20" t="s">
        <v>41</v>
      </c>
      <c r="W25" s="4" t="s">
        <v>43</v>
      </c>
      <c r="X25" s="11"/>
      <c r="Y25" s="4"/>
      <c r="Z25" s="4"/>
      <c r="AA25" s="4"/>
    </row>
    <row r="26" spans="1:27" x14ac:dyDescent="0.3">
      <c r="A26" s="22" t="s">
        <v>71</v>
      </c>
      <c r="B26" s="4">
        <v>18</v>
      </c>
      <c r="C26" s="4"/>
      <c r="D26" s="4"/>
      <c r="E26" s="4"/>
      <c r="F26" s="4"/>
      <c r="G26" s="4">
        <v>53</v>
      </c>
      <c r="H26" s="4">
        <v>103</v>
      </c>
      <c r="I26" s="4">
        <v>55</v>
      </c>
      <c r="J26" s="4">
        <v>25</v>
      </c>
      <c r="K26" s="4"/>
      <c r="L26" s="4">
        <v>30</v>
      </c>
      <c r="M26" s="4">
        <v>6</v>
      </c>
      <c r="N26" s="4"/>
      <c r="O26" s="4"/>
      <c r="P26" s="4"/>
      <c r="Q26" s="4"/>
      <c r="R26" s="4">
        <v>24</v>
      </c>
      <c r="S26" s="4"/>
      <c r="T26" s="4"/>
      <c r="U26" s="15">
        <v>50480</v>
      </c>
      <c r="V26" s="20" t="s">
        <v>42</v>
      </c>
      <c r="W26" s="4" t="s">
        <v>43</v>
      </c>
      <c r="X26" s="11"/>
      <c r="Y26" s="4"/>
      <c r="Z26" s="4"/>
      <c r="AA26" s="4"/>
    </row>
    <row r="27" spans="1:27" x14ac:dyDescent="0.3">
      <c r="A27" s="29" t="s">
        <v>72</v>
      </c>
      <c r="B27" s="4">
        <v>3</v>
      </c>
      <c r="C27" s="4">
        <v>2</v>
      </c>
      <c r="D27" s="4">
        <v>2</v>
      </c>
      <c r="E27" s="4"/>
      <c r="F27" s="4"/>
      <c r="G27" s="4"/>
      <c r="H27" s="4">
        <v>10</v>
      </c>
      <c r="I27" s="4">
        <v>10</v>
      </c>
      <c r="J27" s="4"/>
      <c r="K27" s="4"/>
      <c r="L27" s="4">
        <v>3</v>
      </c>
      <c r="M27" s="4"/>
      <c r="N27" s="4"/>
      <c r="O27" s="4"/>
      <c r="P27" s="4"/>
      <c r="Q27" s="4"/>
      <c r="R27" s="4">
        <v>3</v>
      </c>
      <c r="S27" s="4"/>
      <c r="T27" s="4"/>
      <c r="U27" s="15">
        <v>6200</v>
      </c>
      <c r="V27" s="20" t="s">
        <v>14</v>
      </c>
      <c r="W27" s="4" t="s">
        <v>43</v>
      </c>
      <c r="X27" s="11"/>
      <c r="Y27" s="4"/>
      <c r="Z27" s="4"/>
      <c r="AA27" s="4"/>
    </row>
    <row r="28" spans="1:27" x14ac:dyDescent="0.3">
      <c r="A28" s="22" t="s">
        <v>73</v>
      </c>
      <c r="B28" s="4">
        <v>1</v>
      </c>
      <c r="C28" s="4">
        <v>1</v>
      </c>
      <c r="D28" s="4">
        <v>1</v>
      </c>
      <c r="E28" s="4"/>
      <c r="F28" s="4"/>
      <c r="G28" s="4">
        <v>1</v>
      </c>
      <c r="H28" s="4">
        <v>1</v>
      </c>
      <c r="I28" s="4">
        <v>1</v>
      </c>
      <c r="J28" s="4">
        <v>1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15">
        <v>1350</v>
      </c>
      <c r="V28" s="4" t="s">
        <v>17</v>
      </c>
      <c r="W28" s="4"/>
      <c r="X28" s="11"/>
      <c r="Y28" s="4"/>
      <c r="Z28" s="4"/>
      <c r="AA28" s="4"/>
    </row>
    <row r="29" spans="1:27" ht="32.4" x14ac:dyDescent="0.3">
      <c r="A29" s="22" t="s">
        <v>16</v>
      </c>
      <c r="B29" s="4">
        <v>35</v>
      </c>
      <c r="C29" s="4">
        <v>1</v>
      </c>
      <c r="D29" s="4">
        <v>47</v>
      </c>
      <c r="E29" s="4"/>
      <c r="F29" s="4"/>
      <c r="G29" s="4">
        <v>327</v>
      </c>
      <c r="H29" s="4">
        <v>116</v>
      </c>
      <c r="I29" s="4">
        <v>337</v>
      </c>
      <c r="J29" s="4">
        <v>15</v>
      </c>
      <c r="K29" s="4"/>
      <c r="L29" s="4">
        <v>71</v>
      </c>
      <c r="M29" s="4">
        <v>1</v>
      </c>
      <c r="N29" s="4"/>
      <c r="O29" s="4"/>
      <c r="P29" s="4"/>
      <c r="Q29" s="4">
        <v>26</v>
      </c>
      <c r="R29" s="4">
        <v>89</v>
      </c>
      <c r="S29" s="4"/>
      <c r="T29" s="4">
        <v>144000</v>
      </c>
      <c r="U29" s="15">
        <v>469270</v>
      </c>
      <c r="V29" s="30" t="s">
        <v>103</v>
      </c>
      <c r="W29" s="21"/>
      <c r="X29" s="11"/>
      <c r="Y29" s="4"/>
      <c r="Z29" s="4"/>
      <c r="AA29" s="4"/>
    </row>
    <row r="30" spans="1:27" x14ac:dyDescent="0.3">
      <c r="A30" s="22" t="s">
        <v>74</v>
      </c>
      <c r="B30" s="4">
        <v>7</v>
      </c>
      <c r="C30" s="4">
        <v>2</v>
      </c>
      <c r="D30" s="4">
        <v>6</v>
      </c>
      <c r="E30" s="4"/>
      <c r="F30" s="4"/>
      <c r="G30" s="4">
        <v>2</v>
      </c>
      <c r="H30" s="4">
        <v>2</v>
      </c>
      <c r="I30" s="4">
        <v>2</v>
      </c>
      <c r="J30" s="4">
        <v>2</v>
      </c>
      <c r="K30" s="4"/>
      <c r="L30" s="4">
        <v>4</v>
      </c>
      <c r="M30" s="4"/>
      <c r="N30" s="4"/>
      <c r="O30" s="4"/>
      <c r="P30" s="4"/>
      <c r="Q30" s="4">
        <v>10</v>
      </c>
      <c r="R30" s="4"/>
      <c r="S30" s="4"/>
      <c r="T30" s="4"/>
      <c r="U30" s="15">
        <v>8350</v>
      </c>
      <c r="V30" s="20" t="s">
        <v>15</v>
      </c>
      <c r="W30" s="20"/>
      <c r="X30" s="11"/>
      <c r="Y30" s="4"/>
      <c r="Z30" s="4"/>
      <c r="AA30" s="4"/>
    </row>
    <row r="31" spans="1:27" x14ac:dyDescent="0.3">
      <c r="A31" s="22" t="s">
        <v>75</v>
      </c>
      <c r="B31" s="4">
        <v>9</v>
      </c>
      <c r="C31" s="4"/>
      <c r="D31" s="4"/>
      <c r="E31" s="4"/>
      <c r="F31" s="4"/>
      <c r="G31" s="4">
        <v>20</v>
      </c>
      <c r="H31" s="4"/>
      <c r="I31" s="4">
        <v>68</v>
      </c>
      <c r="J31" s="4">
        <v>30</v>
      </c>
      <c r="K31" s="4"/>
      <c r="L31" s="4">
        <v>7</v>
      </c>
      <c r="M31" s="4"/>
      <c r="N31" s="4"/>
      <c r="O31" s="4"/>
      <c r="P31" s="4"/>
      <c r="Q31" s="4"/>
      <c r="R31" s="4"/>
      <c r="S31" s="4"/>
      <c r="T31" s="4"/>
      <c r="U31" s="15">
        <v>16660</v>
      </c>
      <c r="V31" s="20" t="s">
        <v>9</v>
      </c>
      <c r="W31" s="20"/>
      <c r="X31" s="11"/>
      <c r="Y31" s="4"/>
      <c r="Z31" s="4"/>
      <c r="AA31" s="4"/>
    </row>
    <row r="32" spans="1:27" x14ac:dyDescent="0.3">
      <c r="A32" s="22" t="s">
        <v>28</v>
      </c>
      <c r="B32" s="4">
        <v>4</v>
      </c>
      <c r="C32" s="4">
        <v>9</v>
      </c>
      <c r="D32" s="4"/>
      <c r="E32" s="4"/>
      <c r="F32" s="4"/>
      <c r="G32" s="4">
        <v>80</v>
      </c>
      <c r="H32" s="4">
        <v>65</v>
      </c>
      <c r="I32" s="4">
        <v>110</v>
      </c>
      <c r="J32" s="4">
        <v>110</v>
      </c>
      <c r="K32" s="4"/>
      <c r="L32" s="4">
        <v>22</v>
      </c>
      <c r="M32" s="4">
        <v>5</v>
      </c>
      <c r="N32" s="4"/>
      <c r="O32" s="4"/>
      <c r="P32" s="4"/>
      <c r="Q32" s="4">
        <v>12</v>
      </c>
      <c r="R32" s="4">
        <v>32</v>
      </c>
      <c r="S32" s="4"/>
      <c r="T32" s="4"/>
      <c r="U32" s="15">
        <v>66500</v>
      </c>
      <c r="V32" s="20" t="s">
        <v>10</v>
      </c>
      <c r="W32" s="20"/>
      <c r="X32" s="11"/>
      <c r="Y32" s="4"/>
      <c r="Z32" s="4"/>
      <c r="AA32" s="4"/>
    </row>
    <row r="33" spans="1:27" ht="32.4" x14ac:dyDescent="0.3">
      <c r="A33" s="22" t="s">
        <v>76</v>
      </c>
      <c r="B33" s="6">
        <v>84</v>
      </c>
      <c r="C33" s="6">
        <v>98</v>
      </c>
      <c r="D33" s="6">
        <v>64</v>
      </c>
      <c r="E33" s="6"/>
      <c r="F33" s="6"/>
      <c r="G33" s="6">
        <v>1132</v>
      </c>
      <c r="H33" s="6">
        <v>1500</v>
      </c>
      <c r="I33" s="6">
        <v>1296</v>
      </c>
      <c r="J33" s="6">
        <v>1141</v>
      </c>
      <c r="K33" s="6"/>
      <c r="L33" s="6">
        <v>218</v>
      </c>
      <c r="M33" s="6">
        <v>243</v>
      </c>
      <c r="N33" s="6"/>
      <c r="O33" s="6"/>
      <c r="P33" s="6"/>
      <c r="Q33" s="6">
        <v>10</v>
      </c>
      <c r="R33" s="6">
        <v>139</v>
      </c>
      <c r="S33" s="6"/>
      <c r="T33" s="6">
        <v>5000</v>
      </c>
      <c r="U33" s="16">
        <v>863340</v>
      </c>
      <c r="V33" s="4" t="s">
        <v>22</v>
      </c>
      <c r="W33" s="20" t="s">
        <v>34</v>
      </c>
      <c r="X33" s="10"/>
      <c r="Y33" s="4"/>
      <c r="Z33" s="4"/>
      <c r="AA33" s="4"/>
    </row>
    <row r="34" spans="1:27" s="8" customFormat="1" x14ac:dyDescent="0.3">
      <c r="A34" s="7" t="s">
        <v>30</v>
      </c>
      <c r="B34" s="6">
        <v>14</v>
      </c>
      <c r="C34" s="6">
        <v>4</v>
      </c>
      <c r="D34" s="6">
        <v>6</v>
      </c>
      <c r="E34" s="6"/>
      <c r="F34" s="6"/>
      <c r="G34" s="6">
        <v>36</v>
      </c>
      <c r="H34" s="6">
        <v>59</v>
      </c>
      <c r="I34" s="6">
        <v>38</v>
      </c>
      <c r="J34" s="6">
        <v>28</v>
      </c>
      <c r="K34" s="6"/>
      <c r="L34" s="6">
        <v>2</v>
      </c>
      <c r="M34" s="6">
        <v>10</v>
      </c>
      <c r="N34" s="6"/>
      <c r="O34" s="6"/>
      <c r="P34" s="6"/>
      <c r="Q34" s="6">
        <v>5</v>
      </c>
      <c r="R34" s="6"/>
      <c r="S34" s="6"/>
      <c r="T34" s="6"/>
      <c r="U34" s="16">
        <v>30200</v>
      </c>
      <c r="V34" s="6" t="s">
        <v>20</v>
      </c>
      <c r="W34" s="6" t="s">
        <v>45</v>
      </c>
      <c r="X34" s="12"/>
      <c r="Y34" s="6"/>
      <c r="Z34" s="6"/>
      <c r="AA34" s="6"/>
    </row>
    <row r="35" spans="1:27" x14ac:dyDescent="0.3">
      <c r="A35" s="29" t="s">
        <v>35</v>
      </c>
      <c r="B35" s="4">
        <v>50</v>
      </c>
      <c r="C35" s="4">
        <v>2</v>
      </c>
      <c r="D35" s="4"/>
      <c r="E35" s="4"/>
      <c r="F35" s="4"/>
      <c r="G35" s="4">
        <v>10</v>
      </c>
      <c r="H35" s="4">
        <v>10</v>
      </c>
      <c r="I35" s="4">
        <v>30</v>
      </c>
      <c r="J35" s="4">
        <v>50</v>
      </c>
      <c r="K35" s="4"/>
      <c r="L35" s="4">
        <v>2</v>
      </c>
      <c r="M35" s="4">
        <v>3</v>
      </c>
      <c r="N35" s="4"/>
      <c r="O35" s="4"/>
      <c r="P35" s="4"/>
      <c r="Q35" s="4">
        <v>3</v>
      </c>
      <c r="R35" s="4"/>
      <c r="S35" s="4"/>
      <c r="T35" s="4"/>
      <c r="U35" s="15">
        <v>20590</v>
      </c>
      <c r="V35" s="4" t="s">
        <v>11</v>
      </c>
      <c r="W35" s="4"/>
      <c r="X35" s="11"/>
      <c r="Y35" s="4"/>
      <c r="Z35" s="4"/>
      <c r="AA35" s="4"/>
    </row>
    <row r="36" spans="1:27" x14ac:dyDescent="0.3">
      <c r="A36" s="22" t="s">
        <v>77</v>
      </c>
      <c r="B36" s="4">
        <v>22</v>
      </c>
      <c r="C36" s="4">
        <v>11</v>
      </c>
      <c r="D36" s="4">
        <v>7</v>
      </c>
      <c r="E36" s="4"/>
      <c r="F36" s="4"/>
      <c r="G36" s="4">
        <v>82</v>
      </c>
      <c r="H36" s="4">
        <v>3</v>
      </c>
      <c r="I36" s="4">
        <v>105</v>
      </c>
      <c r="J36" s="4">
        <v>33</v>
      </c>
      <c r="K36" s="4"/>
      <c r="L36" s="4">
        <v>19</v>
      </c>
      <c r="M36" s="4"/>
      <c r="N36" s="4"/>
      <c r="O36" s="4"/>
      <c r="P36" s="4"/>
      <c r="Q36" s="4">
        <v>36</v>
      </c>
      <c r="R36" s="4">
        <v>22</v>
      </c>
      <c r="S36" s="4"/>
      <c r="T36" s="4"/>
      <c r="U36" s="15">
        <v>57940</v>
      </c>
      <c r="V36" s="28" t="s">
        <v>36</v>
      </c>
      <c r="W36" s="21"/>
      <c r="X36" s="11"/>
      <c r="Y36" s="4"/>
      <c r="Z36" s="4"/>
      <c r="AA36" s="4"/>
    </row>
    <row r="37" spans="1:27" x14ac:dyDescent="0.3">
      <c r="A37" s="22" t="s">
        <v>78</v>
      </c>
      <c r="B37" s="4">
        <v>16</v>
      </c>
      <c r="C37" s="4"/>
      <c r="D37" s="4"/>
      <c r="E37" s="4"/>
      <c r="F37" s="4"/>
      <c r="G37" s="4">
        <v>24</v>
      </c>
      <c r="H37" s="4">
        <v>64</v>
      </c>
      <c r="I37" s="4">
        <v>35</v>
      </c>
      <c r="J37" s="4">
        <v>25</v>
      </c>
      <c r="K37" s="4"/>
      <c r="L37" s="4">
        <v>14</v>
      </c>
      <c r="M37" s="4">
        <v>10</v>
      </c>
      <c r="N37" s="4"/>
      <c r="O37" s="4"/>
      <c r="P37" s="4"/>
      <c r="Q37" s="4">
        <v>5</v>
      </c>
      <c r="R37" s="4">
        <v>18</v>
      </c>
      <c r="S37" s="4"/>
      <c r="T37" s="4"/>
      <c r="U37" s="15">
        <v>33750</v>
      </c>
      <c r="V37" s="17" t="s">
        <v>37</v>
      </c>
      <c r="W37" s="20" t="s">
        <v>38</v>
      </c>
      <c r="X37" s="11"/>
      <c r="Y37" s="4"/>
      <c r="Z37" s="4"/>
      <c r="AA37" s="4"/>
    </row>
    <row r="38" spans="1:27" x14ac:dyDescent="0.3">
      <c r="A38" s="22" t="s">
        <v>79</v>
      </c>
      <c r="B38" s="4"/>
      <c r="C38" s="4"/>
      <c r="D38" s="4"/>
      <c r="E38" s="4"/>
      <c r="F38" s="4"/>
      <c r="G38" s="4"/>
      <c r="H38" s="4"/>
      <c r="I38" s="4">
        <v>234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5">
        <v>28080</v>
      </c>
      <c r="V38" s="4" t="s">
        <v>104</v>
      </c>
      <c r="W38" s="4"/>
      <c r="X38" s="11"/>
      <c r="Y38" s="4"/>
      <c r="Z38" s="4"/>
      <c r="AA38" s="4"/>
    </row>
    <row r="39" spans="1:27" x14ac:dyDescent="0.3">
      <c r="A39" s="22" t="s">
        <v>50</v>
      </c>
      <c r="B39" s="4">
        <v>2</v>
      </c>
      <c r="C39" s="4">
        <v>1</v>
      </c>
      <c r="D39" s="4">
        <v>1</v>
      </c>
      <c r="E39" s="4"/>
      <c r="F39" s="4"/>
      <c r="G39" s="4">
        <v>3</v>
      </c>
      <c r="H39" s="4">
        <v>3</v>
      </c>
      <c r="I39" s="4">
        <v>3</v>
      </c>
      <c r="J39" s="4">
        <v>3</v>
      </c>
      <c r="K39" s="4"/>
      <c r="L39" s="4">
        <v>6</v>
      </c>
      <c r="M39" s="4">
        <v>2</v>
      </c>
      <c r="N39" s="4"/>
      <c r="O39" s="4"/>
      <c r="P39" s="4"/>
      <c r="Q39" s="4"/>
      <c r="R39" s="4"/>
      <c r="S39" s="4"/>
      <c r="T39" s="4"/>
      <c r="U39" s="15">
        <v>4360</v>
      </c>
      <c r="V39" s="4"/>
      <c r="W39" s="4"/>
      <c r="X39" s="11"/>
      <c r="Y39" s="4"/>
      <c r="Z39" s="4"/>
      <c r="AA39" s="4"/>
    </row>
    <row r="40" spans="1:27" x14ac:dyDescent="0.3">
      <c r="A40" s="22" t="s">
        <v>80</v>
      </c>
      <c r="B40" s="6">
        <v>28</v>
      </c>
      <c r="C40" s="6">
        <v>16</v>
      </c>
      <c r="D40" s="6">
        <v>24</v>
      </c>
      <c r="E40" s="6"/>
      <c r="F40" s="6">
        <v>36</v>
      </c>
      <c r="G40" s="6">
        <v>101</v>
      </c>
      <c r="H40" s="6">
        <v>189</v>
      </c>
      <c r="I40" s="6">
        <v>140</v>
      </c>
      <c r="J40" s="6">
        <v>99</v>
      </c>
      <c r="K40" s="6">
        <v>53</v>
      </c>
      <c r="L40" s="6">
        <v>47</v>
      </c>
      <c r="M40" s="6">
        <v>119</v>
      </c>
      <c r="N40" s="6">
        <v>56</v>
      </c>
      <c r="O40" s="6">
        <v>16</v>
      </c>
      <c r="P40" s="6"/>
      <c r="Q40" s="4">
        <v>55</v>
      </c>
      <c r="R40" s="4">
        <v>58</v>
      </c>
      <c r="S40" s="4"/>
      <c r="T40" s="4"/>
      <c r="U40" s="16">
        <v>171740</v>
      </c>
      <c r="V40" s="4" t="s">
        <v>21</v>
      </c>
      <c r="W40" s="4" t="s">
        <v>32</v>
      </c>
      <c r="X40" s="11"/>
      <c r="Y40" s="4"/>
      <c r="Z40" s="4"/>
      <c r="AA40" s="4"/>
    </row>
    <row r="41" spans="1:27" x14ac:dyDescent="0.3">
      <c r="A41" s="22" t="s">
        <v>81</v>
      </c>
      <c r="B41" s="6">
        <v>88</v>
      </c>
      <c r="C41" s="6">
        <v>62</v>
      </c>
      <c r="D41" s="6">
        <v>13</v>
      </c>
      <c r="E41" s="6"/>
      <c r="F41" s="6">
        <v>120</v>
      </c>
      <c r="G41" s="6">
        <v>535</v>
      </c>
      <c r="H41" s="6">
        <v>735</v>
      </c>
      <c r="I41" s="6">
        <v>711</v>
      </c>
      <c r="J41" s="6">
        <v>610</v>
      </c>
      <c r="K41" s="6">
        <v>269</v>
      </c>
      <c r="L41" s="6">
        <v>167</v>
      </c>
      <c r="M41" s="6">
        <v>83</v>
      </c>
      <c r="N41" s="6">
        <v>150</v>
      </c>
      <c r="O41" s="6">
        <v>135</v>
      </c>
      <c r="P41" s="6">
        <v>15</v>
      </c>
      <c r="Q41" s="4">
        <v>24</v>
      </c>
      <c r="R41" s="4">
        <v>193</v>
      </c>
      <c r="S41" s="4"/>
      <c r="T41" s="4">
        <v>4800</v>
      </c>
      <c r="U41" s="16">
        <v>581440</v>
      </c>
      <c r="V41" s="4" t="s">
        <v>23</v>
      </c>
      <c r="W41" s="4" t="s">
        <v>33</v>
      </c>
      <c r="X41" s="11"/>
      <c r="Y41" s="4"/>
      <c r="Z41" s="4"/>
      <c r="AA41" s="4"/>
    </row>
    <row r="42" spans="1:27" x14ac:dyDescent="0.3">
      <c r="A42" s="22" t="s">
        <v>63</v>
      </c>
      <c r="B42" s="4">
        <v>77</v>
      </c>
      <c r="C42" s="4">
        <v>37</v>
      </c>
      <c r="D42" s="4">
        <v>4</v>
      </c>
      <c r="E42" s="4"/>
      <c r="F42" s="4">
        <v>25</v>
      </c>
      <c r="G42" s="4">
        <v>153</v>
      </c>
      <c r="H42" s="4"/>
      <c r="I42" s="4">
        <v>235</v>
      </c>
      <c r="J42" s="4">
        <v>235</v>
      </c>
      <c r="K42" s="4">
        <v>24</v>
      </c>
      <c r="L42" s="4">
        <v>142</v>
      </c>
      <c r="M42" s="4"/>
      <c r="N42" s="4">
        <v>66</v>
      </c>
      <c r="O42" s="4">
        <v>2</v>
      </c>
      <c r="P42" s="4">
        <v>2</v>
      </c>
      <c r="Q42" s="4">
        <v>62</v>
      </c>
      <c r="R42" s="4">
        <v>33</v>
      </c>
      <c r="S42" s="4"/>
      <c r="T42" s="4"/>
      <c r="U42" s="15">
        <v>170550</v>
      </c>
      <c r="V42" s="4" t="s">
        <v>25</v>
      </c>
      <c r="W42" s="4"/>
    </row>
    <row r="43" spans="1:27" x14ac:dyDescent="0.3">
      <c r="A43" s="22" t="s">
        <v>64</v>
      </c>
      <c r="B43" s="6">
        <v>127</v>
      </c>
      <c r="C43" s="4"/>
      <c r="D43" s="4"/>
      <c r="E43" s="4"/>
      <c r="F43" s="4">
        <v>90</v>
      </c>
      <c r="G43" s="4">
        <v>290</v>
      </c>
      <c r="H43" s="4">
        <v>350</v>
      </c>
      <c r="I43" s="4">
        <v>835</v>
      </c>
      <c r="J43" s="4">
        <v>395</v>
      </c>
      <c r="K43" s="4">
        <v>110</v>
      </c>
      <c r="L43" s="4"/>
      <c r="M43" s="4"/>
      <c r="N43" s="4">
        <v>110</v>
      </c>
      <c r="O43" s="4">
        <v>10</v>
      </c>
      <c r="P43" s="4">
        <v>10</v>
      </c>
      <c r="Q43" s="4"/>
      <c r="R43" s="4"/>
      <c r="S43" s="4"/>
      <c r="T43" s="4"/>
      <c r="U43" s="16">
        <v>284750</v>
      </c>
      <c r="V43" s="4" t="s">
        <v>26</v>
      </c>
      <c r="W43" s="4"/>
      <c r="X43" s="11"/>
      <c r="Y43" s="4"/>
      <c r="Z43" s="4"/>
      <c r="AA43" s="4"/>
    </row>
    <row r="44" spans="1:27" x14ac:dyDescent="0.3">
      <c r="A44" s="22" t="s">
        <v>55</v>
      </c>
      <c r="B44" s="4">
        <v>10</v>
      </c>
      <c r="C44" s="4">
        <v>5</v>
      </c>
      <c r="D44" s="4"/>
      <c r="E44" s="4"/>
      <c r="F44" s="4">
        <v>10</v>
      </c>
      <c r="G44" s="4"/>
      <c r="H44" s="4">
        <v>10</v>
      </c>
      <c r="I44" s="4">
        <v>10</v>
      </c>
      <c r="J44" s="4">
        <v>10</v>
      </c>
      <c r="K44" s="4">
        <v>10</v>
      </c>
      <c r="L44" s="4">
        <v>10</v>
      </c>
      <c r="M44" s="4">
        <v>5</v>
      </c>
      <c r="N44" s="4"/>
      <c r="O44" s="4"/>
      <c r="P44" s="4"/>
      <c r="Q44" s="4"/>
      <c r="R44" s="4"/>
      <c r="S44" s="4"/>
      <c r="T44" s="4"/>
      <c r="U44" s="4">
        <v>13750</v>
      </c>
      <c r="V44" s="4" t="s">
        <v>56</v>
      </c>
      <c r="W44" s="4"/>
    </row>
    <row r="45" spans="1:27" x14ac:dyDescent="0.3">
      <c r="A45" s="22" t="s">
        <v>58</v>
      </c>
      <c r="B45" s="4">
        <v>16</v>
      </c>
      <c r="C45" s="4">
        <v>15</v>
      </c>
      <c r="D45" s="4"/>
      <c r="E45" s="4"/>
      <c r="F45" s="4">
        <v>10</v>
      </c>
      <c r="G45" s="4"/>
      <c r="H45" s="4">
        <v>30</v>
      </c>
      <c r="I45" s="4">
        <v>35</v>
      </c>
      <c r="J45" s="4">
        <v>10</v>
      </c>
      <c r="K45" s="4">
        <v>35</v>
      </c>
      <c r="L45" s="4">
        <v>5</v>
      </c>
      <c r="M45" s="4"/>
      <c r="N45" s="4">
        <v>25</v>
      </c>
      <c r="O45" s="4"/>
      <c r="P45" s="4"/>
      <c r="Q45" s="4"/>
      <c r="R45" s="4"/>
      <c r="S45" s="4"/>
      <c r="T45" s="4"/>
      <c r="U45" s="4">
        <v>26930</v>
      </c>
      <c r="V45" s="4" t="s">
        <v>62</v>
      </c>
      <c r="W45" s="4"/>
    </row>
    <row r="46" spans="1:27" x14ac:dyDescent="0.3">
      <c r="A46" s="22" t="s">
        <v>102</v>
      </c>
      <c r="B46" s="4">
        <v>1</v>
      </c>
      <c r="C46" s="4">
        <v>174</v>
      </c>
      <c r="D46" s="4"/>
      <c r="E46" s="4"/>
      <c r="F46" s="4">
        <v>260</v>
      </c>
      <c r="G46" s="4">
        <v>88</v>
      </c>
      <c r="H46" s="4">
        <v>408</v>
      </c>
      <c r="I46" s="4">
        <v>248</v>
      </c>
      <c r="J46" s="4">
        <v>404</v>
      </c>
      <c r="K46" s="4">
        <v>394</v>
      </c>
      <c r="L46" s="4">
        <v>1</v>
      </c>
      <c r="M46" s="4"/>
      <c r="N46" s="4">
        <v>266</v>
      </c>
      <c r="O46" s="4">
        <v>250</v>
      </c>
      <c r="P46" s="4">
        <v>90</v>
      </c>
      <c r="Q46" s="4"/>
      <c r="R46" s="4"/>
      <c r="S46" s="4"/>
      <c r="T46" s="4"/>
      <c r="U46" s="15">
        <v>350680</v>
      </c>
      <c r="V46" s="5" t="s">
        <v>27</v>
      </c>
      <c r="W46" s="5"/>
      <c r="X46" s="11"/>
      <c r="Y46" s="4"/>
      <c r="Z46" s="4"/>
      <c r="AA46" s="4"/>
    </row>
    <row r="47" spans="1:27" x14ac:dyDescent="0.3">
      <c r="A47" s="22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11"/>
      <c r="Y47" s="4"/>
      <c r="Z47" s="4"/>
      <c r="AA47" s="4"/>
    </row>
    <row r="48" spans="1:27" s="25" customFormat="1" x14ac:dyDescent="0.3">
      <c r="A48" s="23" t="s">
        <v>97</v>
      </c>
      <c r="B48" s="24">
        <f t="shared" ref="B48:U48" si="2">SUM(B19:B47)</f>
        <v>710</v>
      </c>
      <c r="C48" s="24">
        <f t="shared" si="2"/>
        <v>641</v>
      </c>
      <c r="D48" s="23">
        <f t="shared" si="2"/>
        <v>287</v>
      </c>
      <c r="E48" s="23"/>
      <c r="F48" s="24">
        <f t="shared" si="2"/>
        <v>2310</v>
      </c>
      <c r="G48" s="23">
        <f t="shared" si="2"/>
        <v>3128</v>
      </c>
      <c r="H48" s="24">
        <f t="shared" si="2"/>
        <v>5537</v>
      </c>
      <c r="I48" s="24">
        <f t="shared" si="2"/>
        <v>9163</v>
      </c>
      <c r="J48" s="24">
        <f t="shared" si="2"/>
        <v>8970</v>
      </c>
      <c r="K48" s="24">
        <f t="shared" si="2"/>
        <v>6965</v>
      </c>
      <c r="L48" s="24">
        <f t="shared" si="2"/>
        <v>2510</v>
      </c>
      <c r="M48" s="23">
        <f t="shared" si="2"/>
        <v>564</v>
      </c>
      <c r="N48" s="24">
        <f t="shared" si="2"/>
        <v>5025</v>
      </c>
      <c r="O48" s="23">
        <f t="shared" si="2"/>
        <v>904</v>
      </c>
      <c r="P48" s="23">
        <f t="shared" si="2"/>
        <v>569</v>
      </c>
      <c r="Q48" s="23">
        <f t="shared" si="2"/>
        <v>277</v>
      </c>
      <c r="R48" s="23">
        <f t="shared" si="2"/>
        <v>695</v>
      </c>
      <c r="S48" s="23">
        <f t="shared" si="2"/>
        <v>4</v>
      </c>
      <c r="T48" s="23">
        <f t="shared" si="2"/>
        <v>153800</v>
      </c>
      <c r="U48" s="24">
        <f t="shared" si="2"/>
        <v>6738870</v>
      </c>
      <c r="V48" s="23"/>
      <c r="W48" s="23"/>
      <c r="X48" s="26"/>
      <c r="Y48" s="23"/>
      <c r="Z48" s="23"/>
      <c r="AA48" s="23"/>
    </row>
    <row r="49" spans="1:27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14"/>
      <c r="Y49" s="4"/>
      <c r="Z49" s="4"/>
      <c r="AA49" s="4"/>
    </row>
    <row r="50" spans="1:27" s="35" customFormat="1" ht="22.2" x14ac:dyDescent="0.3">
      <c r="A50" s="32" t="s">
        <v>117</v>
      </c>
      <c r="B50" s="33">
        <v>1459</v>
      </c>
      <c r="C50" s="33">
        <v>1308</v>
      </c>
      <c r="D50" s="32">
        <v>524</v>
      </c>
      <c r="E50" s="32">
        <v>800</v>
      </c>
      <c r="F50" s="33">
        <v>6229</v>
      </c>
      <c r="G50" s="33">
        <v>5406</v>
      </c>
      <c r="H50" s="33">
        <v>11401</v>
      </c>
      <c r="I50" s="33">
        <v>19152</v>
      </c>
      <c r="J50" s="33">
        <v>18431</v>
      </c>
      <c r="K50" s="33">
        <v>17799</v>
      </c>
      <c r="L50" s="33">
        <v>4213</v>
      </c>
      <c r="M50" s="32">
        <v>770</v>
      </c>
      <c r="N50" s="33">
        <v>9439</v>
      </c>
      <c r="O50" s="33">
        <v>1608</v>
      </c>
      <c r="P50" s="33">
        <v>1348</v>
      </c>
      <c r="Q50" s="32">
        <v>310</v>
      </c>
      <c r="R50" s="33">
        <v>1223</v>
      </c>
      <c r="S50" s="32">
        <v>863</v>
      </c>
      <c r="T50" s="32"/>
      <c r="U50" s="33">
        <v>13571290</v>
      </c>
      <c r="V50" s="32"/>
      <c r="W50" s="32"/>
      <c r="X50" s="34"/>
      <c r="Y50" s="32"/>
      <c r="Z50" s="32"/>
      <c r="AA50" s="32"/>
    </row>
    <row r="51" spans="1:27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11"/>
      <c r="Y51" s="4"/>
      <c r="Z51" s="4"/>
      <c r="AA51" s="4"/>
    </row>
    <row r="52" spans="1:27" s="1" customFormat="1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19"/>
      <c r="U52" s="19"/>
      <c r="V52" s="7"/>
      <c r="W52" s="7"/>
      <c r="X52" s="13"/>
      <c r="Y52" s="7"/>
      <c r="Z52" s="7"/>
      <c r="AA52" s="7"/>
    </row>
    <row r="53" spans="1:27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11"/>
      <c r="Y53" s="4"/>
      <c r="Z53" s="4"/>
      <c r="AA53" s="4"/>
    </row>
    <row r="54" spans="1:27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11"/>
      <c r="Y54" s="4"/>
      <c r="Z54" s="4"/>
      <c r="AA54" s="4"/>
    </row>
    <row r="55" spans="1:27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11"/>
      <c r="Y55" s="4"/>
      <c r="Z55" s="4"/>
      <c r="AA55" s="4"/>
    </row>
    <row r="56" spans="1:27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11"/>
      <c r="Y56" s="4"/>
      <c r="Z56" s="4"/>
      <c r="AA56" s="4"/>
    </row>
    <row r="58" spans="1:27" x14ac:dyDescent="0.3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</sheetData>
  <phoneticPr fontId="1" type="noConversion"/>
  <pageMargins left="0.11811023622047245" right="0.11811023622047245" top="0.15748031496062992" bottom="0.15748031496062992" header="0.19685039370078741" footer="0.31496062992125984"/>
  <pageSetup paperSize="8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god's kitchenhand</dc:creator>
  <cp:lastModifiedBy>USER</cp:lastModifiedBy>
  <cp:lastPrinted>2025-05-19T04:40:09Z</cp:lastPrinted>
  <dcterms:created xsi:type="dcterms:W3CDTF">2022-06-08T03:21:31Z</dcterms:created>
  <dcterms:modified xsi:type="dcterms:W3CDTF">2026-09-02T03:05:26Z</dcterms:modified>
</cp:coreProperties>
</file>